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cjk" sheetId="1" r:id="rId1"/>
  </sheets>
  <externalReferences>
    <externalReference r:id="rId4"/>
  </externalReferences>
  <definedNames>
    <definedName name="DATABASE">'cjk'!$A$2:$I$13</definedName>
  </definedNames>
  <calcPr fullCalcOnLoad="1"/>
</workbook>
</file>

<file path=xl/sharedStrings.xml><?xml version="1.0" encoding="utf-8"?>
<sst xmlns="http://schemas.openxmlformats.org/spreadsheetml/2006/main" count="54" uniqueCount="26">
  <si>
    <t>3538110067900101</t>
  </si>
  <si>
    <t>3538110067900102</t>
  </si>
  <si>
    <t>3638110067A00001</t>
  </si>
  <si>
    <t>3638110067A00002</t>
  </si>
  <si>
    <t>3638110067A00003</t>
  </si>
  <si>
    <t>3638110067A00004</t>
  </si>
  <si>
    <t>3638110067A00005</t>
  </si>
  <si>
    <t>3638110067A00006</t>
  </si>
  <si>
    <t>3638110067A00007</t>
  </si>
  <si>
    <t>3638110067A00008</t>
  </si>
  <si>
    <t>3638110067A00009</t>
  </si>
  <si>
    <t>笔试成绩</t>
  </si>
  <si>
    <t>成绩等第</t>
  </si>
  <si>
    <t>上机成绩</t>
  </si>
  <si>
    <t>上机成绩等第</t>
  </si>
  <si>
    <t>总成绩等第</t>
  </si>
  <si>
    <t>报名号</t>
  </si>
  <si>
    <t>姓名</t>
  </si>
  <si>
    <t>身份证号</t>
  </si>
  <si>
    <t>不及格</t>
  </si>
  <si>
    <t>及格</t>
  </si>
  <si>
    <t>良好</t>
  </si>
  <si>
    <t>优秀</t>
  </si>
  <si>
    <t>缺考</t>
  </si>
  <si>
    <t>准考证号</t>
  </si>
  <si>
    <t>2013年9月全国计算机考试三级补考成绩单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</si>
</sst>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1" fontId="19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ncent\QQ\Users\1723963580\FileRecv\1219&#25104;&#32489;&#34920;\ksxxcj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xxcj"/>
    </sheetNames>
    <sheetDataSet>
      <sheetData sheetId="0">
        <row r="1">
          <cell r="A1" t="str">
            <v>准考证号</v>
          </cell>
          <cell r="B1" t="str">
            <v>报名号</v>
          </cell>
          <cell r="C1" t="str">
            <v>姓名</v>
          </cell>
          <cell r="E1" t="str">
            <v>笔试客观成绩</v>
          </cell>
        </row>
        <row r="2">
          <cell r="A2" t="str">
            <v>3538110067900101</v>
          </cell>
          <cell r="B2" t="str">
            <v>11006735900000</v>
          </cell>
          <cell r="C2" t="str">
            <v>郭思嫄</v>
          </cell>
          <cell r="D2" t="str">
            <v>142429********0047</v>
          </cell>
          <cell r="E2">
            <v>33</v>
          </cell>
        </row>
        <row r="3">
          <cell r="A3" t="str">
            <v>3538110067900102</v>
          </cell>
          <cell r="B3" t="str">
            <v>11006735900001</v>
          </cell>
          <cell r="C3" t="str">
            <v>张硕</v>
          </cell>
          <cell r="D3" t="str">
            <v>110106********3618</v>
          </cell>
          <cell r="E3">
            <v>41</v>
          </cell>
        </row>
        <row r="4">
          <cell r="A4" t="str">
            <v>3638110067A00005</v>
          </cell>
          <cell r="B4" t="str">
            <v>11006736900000</v>
          </cell>
          <cell r="C4" t="str">
            <v>卢恺</v>
          </cell>
          <cell r="D4" t="str">
            <v>370285********0012</v>
          </cell>
          <cell r="E4">
            <v>0</v>
          </cell>
        </row>
        <row r="5">
          <cell r="A5" t="str">
            <v>3638110067A00003</v>
          </cell>
          <cell r="B5" t="str">
            <v>11006736900001</v>
          </cell>
          <cell r="C5" t="str">
            <v>董炜源</v>
          </cell>
          <cell r="D5" t="str">
            <v>410329********0094</v>
          </cell>
          <cell r="E5">
            <v>0</v>
          </cell>
        </row>
        <row r="6">
          <cell r="A6" t="str">
            <v>3638110067A00006</v>
          </cell>
          <cell r="B6" t="str">
            <v>11006736900002</v>
          </cell>
          <cell r="C6" t="str">
            <v>秦康</v>
          </cell>
          <cell r="D6" t="str">
            <v>141124********0179</v>
          </cell>
          <cell r="E6">
            <v>0</v>
          </cell>
        </row>
        <row r="7">
          <cell r="A7" t="str">
            <v>3638110067A00001</v>
          </cell>
          <cell r="B7" t="str">
            <v>11006736900003</v>
          </cell>
          <cell r="C7" t="str">
            <v>周颖</v>
          </cell>
          <cell r="D7" t="str">
            <v>500227********0027</v>
          </cell>
          <cell r="E7">
            <v>0</v>
          </cell>
        </row>
        <row r="8">
          <cell r="A8" t="str">
            <v>3638110067A00004</v>
          </cell>
          <cell r="B8" t="str">
            <v>11006736900004</v>
          </cell>
          <cell r="C8" t="str">
            <v>黄丽</v>
          </cell>
          <cell r="D8" t="str">
            <v>652325********062X</v>
          </cell>
          <cell r="E8">
            <v>0</v>
          </cell>
        </row>
        <row r="9">
          <cell r="A9" t="str">
            <v>3638110067A00008</v>
          </cell>
          <cell r="B9" t="str">
            <v>11006736900005</v>
          </cell>
          <cell r="C9" t="str">
            <v>黄昕彤</v>
          </cell>
          <cell r="D9" t="str">
            <v>210302********1221</v>
          </cell>
          <cell r="E9">
            <v>0</v>
          </cell>
        </row>
        <row r="10">
          <cell r="A10" t="str">
            <v>3638110067A00007</v>
          </cell>
          <cell r="B10" t="str">
            <v>11006736900006</v>
          </cell>
          <cell r="C10" t="str">
            <v>赵旷逸</v>
          </cell>
          <cell r="D10" t="str">
            <v>430602********3514</v>
          </cell>
          <cell r="E10">
            <v>0</v>
          </cell>
        </row>
        <row r="11">
          <cell r="A11" t="str">
            <v>3638110067A00009</v>
          </cell>
          <cell r="B11" t="str">
            <v>11006736900007</v>
          </cell>
          <cell r="C11" t="str">
            <v>黄晓蓉</v>
          </cell>
          <cell r="D11" t="str">
            <v>320281********2529</v>
          </cell>
          <cell r="E11">
            <v>0</v>
          </cell>
        </row>
        <row r="12">
          <cell r="A12" t="str">
            <v>3638110067A00002</v>
          </cell>
          <cell r="B12" t="str">
            <v>11006736900008</v>
          </cell>
          <cell r="C12" t="str">
            <v>李甜</v>
          </cell>
          <cell r="D12" t="str">
            <v>110102********2724</v>
          </cell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2" width="16.625" style="1" customWidth="1"/>
    <col min="3" max="3" width="9.25390625" style="1" customWidth="1"/>
    <col min="4" max="4" width="24.875" style="1" customWidth="1"/>
    <col min="5" max="5" width="9.50390625" style="2" bestFit="1" customWidth="1"/>
    <col min="6" max="7" width="11.625" style="2" customWidth="1"/>
    <col min="8" max="8" width="14.375" style="1" customWidth="1"/>
    <col min="9" max="9" width="13.75390625" style="1" customWidth="1"/>
  </cols>
  <sheetData>
    <row r="1" spans="1:8" ht="33" customHeight="1">
      <c r="A1" s="8" t="s">
        <v>25</v>
      </c>
      <c r="B1" s="8"/>
      <c r="C1" s="8"/>
      <c r="D1" s="8"/>
      <c r="E1" s="8"/>
      <c r="F1" s="8"/>
      <c r="G1" s="8"/>
      <c r="H1" s="8"/>
    </row>
    <row r="2" spans="1:9" ht="24" customHeight="1">
      <c r="A2" s="5" t="s">
        <v>24</v>
      </c>
      <c r="B2" s="5" t="s">
        <v>16</v>
      </c>
      <c r="C2" s="5" t="s">
        <v>17</v>
      </c>
      <c r="D2" s="5" t="s">
        <v>18</v>
      </c>
      <c r="E2" s="6" t="s">
        <v>11</v>
      </c>
      <c r="F2" s="6" t="s">
        <v>12</v>
      </c>
      <c r="G2" s="6" t="s">
        <v>13</v>
      </c>
      <c r="H2" s="5" t="s">
        <v>14</v>
      </c>
      <c r="I2" s="7" t="s">
        <v>15</v>
      </c>
    </row>
    <row r="3" spans="1:9" ht="14.25">
      <c r="A3" s="3" t="s">
        <v>0</v>
      </c>
      <c r="B3" s="3" t="str">
        <f>VLOOKUP(A3,'[1]ksxxcj'!$A:$E,2,FALSE)</f>
        <v>11006735900000</v>
      </c>
      <c r="C3" s="3" t="str">
        <f>VLOOKUP(A3,'[1]ksxxcj'!$A:$E,3,FALSE)</f>
        <v>郭思嫄</v>
      </c>
      <c r="D3" s="3" t="str">
        <f>VLOOKUP(A3,'[1]ksxxcj'!$A:$E,4,FALSE)</f>
        <v>142429********0047</v>
      </c>
      <c r="E3" s="4">
        <v>39</v>
      </c>
      <c r="F3" s="4" t="s">
        <v>19</v>
      </c>
      <c r="G3" s="4">
        <v>0</v>
      </c>
      <c r="H3" s="3" t="s">
        <v>19</v>
      </c>
      <c r="I3" s="7" t="s">
        <v>19</v>
      </c>
    </row>
    <row r="4" spans="1:9" ht="14.25">
      <c r="A4" s="3" t="s">
        <v>1</v>
      </c>
      <c r="B4" s="3" t="str">
        <f>VLOOKUP(A4,'[1]ksxxcj'!$A:$B,2,FALSE)</f>
        <v>11006735900001</v>
      </c>
      <c r="C4" s="3" t="str">
        <f>VLOOKUP(A4,'[1]ksxxcj'!$A:$E,3,FALSE)</f>
        <v>张硕</v>
      </c>
      <c r="D4" s="3" t="str">
        <f>VLOOKUP(A4,'[1]ksxxcj'!$A:$E,4,FALSE)</f>
        <v>110106********3618</v>
      </c>
      <c r="E4" s="4">
        <v>61</v>
      </c>
      <c r="F4" s="4" t="s">
        <v>20</v>
      </c>
      <c r="G4" s="4">
        <v>0</v>
      </c>
      <c r="H4" s="3" t="s">
        <v>22</v>
      </c>
      <c r="I4" s="7" t="s">
        <v>20</v>
      </c>
    </row>
    <row r="5" spans="1:9" ht="14.25">
      <c r="A5" s="3" t="s">
        <v>2</v>
      </c>
      <c r="B5" s="3" t="str">
        <f>VLOOKUP(A5,'[1]ksxxcj'!$A:$B,2,FALSE)</f>
        <v>11006736900003</v>
      </c>
      <c r="C5" s="3" t="str">
        <f>VLOOKUP(A5,'[1]ksxxcj'!$A:$E,3,FALSE)</f>
        <v>周颖</v>
      </c>
      <c r="D5" s="3" t="str">
        <f>VLOOKUP(A5,'[1]ksxxcj'!$A:$E,4,FALSE)</f>
        <v>500227********0027</v>
      </c>
      <c r="E5" s="4">
        <v>0</v>
      </c>
      <c r="F5" s="4" t="s">
        <v>19</v>
      </c>
      <c r="G5" s="4">
        <v>10</v>
      </c>
      <c r="H5" s="3" t="s">
        <v>19</v>
      </c>
      <c r="I5" s="7" t="s">
        <v>19</v>
      </c>
    </row>
    <row r="6" spans="1:9" ht="14.25">
      <c r="A6" s="3" t="s">
        <v>3</v>
      </c>
      <c r="B6" s="3" t="str">
        <f>VLOOKUP(A6,'[1]ksxxcj'!$A:$B,2,FALSE)</f>
        <v>11006736900008</v>
      </c>
      <c r="C6" s="3" t="str">
        <f>VLOOKUP(A6,'[1]ksxxcj'!$A:$E,3,FALSE)</f>
        <v>李甜</v>
      </c>
      <c r="D6" s="3" t="str">
        <f>VLOOKUP(A6,'[1]ksxxcj'!$A:$E,4,FALSE)</f>
        <v>110102********2724</v>
      </c>
      <c r="E6" s="4">
        <v>0</v>
      </c>
      <c r="F6" s="4" t="s">
        <v>19</v>
      </c>
      <c r="G6" s="4">
        <v>0</v>
      </c>
      <c r="H6" s="3" t="s">
        <v>23</v>
      </c>
      <c r="I6" s="7" t="s">
        <v>19</v>
      </c>
    </row>
    <row r="7" spans="1:9" ht="14.25">
      <c r="A7" s="3" t="s">
        <v>4</v>
      </c>
      <c r="B7" s="3" t="str">
        <f>VLOOKUP(A7,'[1]ksxxcj'!$A:$B,2,FALSE)</f>
        <v>11006736900001</v>
      </c>
      <c r="C7" s="3" t="str">
        <f>VLOOKUP(A7,'[1]ksxxcj'!$A:$E,3,FALSE)</f>
        <v>董炜源</v>
      </c>
      <c r="D7" s="3" t="str">
        <f>VLOOKUP(A7,'[1]ksxxcj'!$A:$E,4,FALSE)</f>
        <v>410329********0094</v>
      </c>
      <c r="E7" s="4">
        <v>0</v>
      </c>
      <c r="F7" s="4" t="s">
        <v>19</v>
      </c>
      <c r="G7" s="4">
        <v>10</v>
      </c>
      <c r="H7" s="3" t="s">
        <v>19</v>
      </c>
      <c r="I7" s="7" t="s">
        <v>19</v>
      </c>
    </row>
    <row r="8" spans="1:9" ht="14.25">
      <c r="A8" s="3" t="s">
        <v>5</v>
      </c>
      <c r="B8" s="3" t="str">
        <f>VLOOKUP(A8,'[1]ksxxcj'!$A:$B,2,FALSE)</f>
        <v>11006736900004</v>
      </c>
      <c r="C8" s="3" t="str">
        <f>VLOOKUP(A8,'[1]ksxxcj'!$A:$E,3,FALSE)</f>
        <v>黄丽</v>
      </c>
      <c r="D8" s="3" t="str">
        <f>VLOOKUP(A8,'[1]ksxxcj'!$A:$E,4,FALSE)</f>
        <v>652325********062X</v>
      </c>
      <c r="E8" s="4">
        <v>0</v>
      </c>
      <c r="F8" s="4" t="s">
        <v>20</v>
      </c>
      <c r="G8" s="4">
        <v>100</v>
      </c>
      <c r="H8" s="3" t="s">
        <v>22</v>
      </c>
      <c r="I8" s="7" t="s">
        <v>20</v>
      </c>
    </row>
    <row r="9" spans="1:9" ht="14.25">
      <c r="A9" s="3" t="s">
        <v>6</v>
      </c>
      <c r="B9" s="3" t="str">
        <f>VLOOKUP(A9,'[1]ksxxcj'!$A:$B,2,FALSE)</f>
        <v>11006736900000</v>
      </c>
      <c r="C9" s="3" t="str">
        <f>VLOOKUP(A9,'[1]ksxxcj'!$A:$E,3,FALSE)</f>
        <v>卢恺</v>
      </c>
      <c r="D9" s="3" t="str">
        <f>VLOOKUP(A9,'[1]ksxxcj'!$A:$E,4,FALSE)</f>
        <v>370285********0012</v>
      </c>
      <c r="E9" s="4">
        <v>0</v>
      </c>
      <c r="F9" s="4" t="s">
        <v>19</v>
      </c>
      <c r="G9" s="4">
        <v>10</v>
      </c>
      <c r="H9" s="3" t="s">
        <v>19</v>
      </c>
      <c r="I9" s="7" t="s">
        <v>19</v>
      </c>
    </row>
    <row r="10" spans="1:9" ht="14.25">
      <c r="A10" s="3" t="s">
        <v>7</v>
      </c>
      <c r="B10" s="3" t="str">
        <f>VLOOKUP(A10,'[1]ksxxcj'!$A:$B,2,FALSE)</f>
        <v>11006736900002</v>
      </c>
      <c r="C10" s="3" t="str">
        <f>VLOOKUP(A10,'[1]ksxxcj'!$A:$E,3,FALSE)</f>
        <v>秦康</v>
      </c>
      <c r="D10" s="3" t="str">
        <f>VLOOKUP(A10,'[1]ksxxcj'!$A:$E,4,FALSE)</f>
        <v>141124********0179</v>
      </c>
      <c r="E10" s="4">
        <v>0</v>
      </c>
      <c r="F10" s="4" t="s">
        <v>19</v>
      </c>
      <c r="G10" s="4">
        <v>11</v>
      </c>
      <c r="H10" s="3" t="s">
        <v>19</v>
      </c>
      <c r="I10" s="7" t="s">
        <v>19</v>
      </c>
    </row>
    <row r="11" spans="1:9" ht="14.25">
      <c r="A11" s="3" t="s">
        <v>8</v>
      </c>
      <c r="B11" s="3" t="str">
        <f>VLOOKUP(A11,'[1]ksxxcj'!$A:$B,2,FALSE)</f>
        <v>11006736900006</v>
      </c>
      <c r="C11" s="3" t="str">
        <f>VLOOKUP(A11,'[1]ksxxcj'!$A:$E,3,FALSE)</f>
        <v>赵旷逸</v>
      </c>
      <c r="D11" s="3" t="str">
        <f>VLOOKUP(A11,'[1]ksxxcj'!$A:$E,4,FALSE)</f>
        <v>430602********3514</v>
      </c>
      <c r="E11" s="4">
        <v>0</v>
      </c>
      <c r="F11" s="4" t="s">
        <v>20</v>
      </c>
      <c r="G11" s="4">
        <v>64</v>
      </c>
      <c r="H11" s="3" t="s">
        <v>20</v>
      </c>
      <c r="I11" s="7" t="s">
        <v>20</v>
      </c>
    </row>
    <row r="12" spans="1:9" ht="14.25">
      <c r="A12" s="3" t="s">
        <v>9</v>
      </c>
      <c r="B12" s="3" t="str">
        <f>VLOOKUP(A12,'[1]ksxxcj'!$A:$B,2,FALSE)</f>
        <v>11006736900005</v>
      </c>
      <c r="C12" s="3" t="str">
        <f>VLOOKUP(A12,'[1]ksxxcj'!$A:$E,3,FALSE)</f>
        <v>黄昕彤</v>
      </c>
      <c r="D12" s="3" t="str">
        <f>VLOOKUP(A12,'[1]ksxxcj'!$A:$E,4,FALSE)</f>
        <v>210302********1221</v>
      </c>
      <c r="E12" s="4">
        <v>0</v>
      </c>
      <c r="F12" s="4" t="s">
        <v>21</v>
      </c>
      <c r="G12" s="4">
        <v>100</v>
      </c>
      <c r="H12" s="3" t="s">
        <v>22</v>
      </c>
      <c r="I12" s="7" t="s">
        <v>21</v>
      </c>
    </row>
    <row r="13" spans="1:9" ht="14.25">
      <c r="A13" s="3" t="s">
        <v>10</v>
      </c>
      <c r="B13" s="3" t="str">
        <f>VLOOKUP(A13,'[1]ksxxcj'!$A:$B,2,FALSE)</f>
        <v>11006736900007</v>
      </c>
      <c r="C13" s="3" t="str">
        <f>VLOOKUP(A13,'[1]ksxxcj'!$A:$E,3,FALSE)</f>
        <v>黄晓蓉</v>
      </c>
      <c r="D13" s="3" t="str">
        <f>VLOOKUP(A13,'[1]ksxxcj'!$A:$E,4,FALSE)</f>
        <v>320281********2529</v>
      </c>
      <c r="E13" s="4">
        <v>0</v>
      </c>
      <c r="F13" s="4" t="s">
        <v>19</v>
      </c>
      <c r="G13" s="4">
        <v>0</v>
      </c>
      <c r="H13" s="3" t="s">
        <v>23</v>
      </c>
      <c r="I13" s="7" t="s">
        <v>19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zhengdongxiao</cp:lastModifiedBy>
  <dcterms:created xsi:type="dcterms:W3CDTF">2013-12-19T02:31:08Z</dcterms:created>
  <dcterms:modified xsi:type="dcterms:W3CDTF">2013-12-19T03:32:17Z</dcterms:modified>
  <cp:category/>
  <cp:version/>
  <cp:contentType/>
  <cp:contentStatus/>
</cp:coreProperties>
</file>